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C\Dropbox\2025\1_PROCESOS\12.AP-CTR-GESTION-DE-CONTRATACION\PENDIENTE\"/>
    </mc:Choice>
  </mc:AlternateContent>
  <xr:revisionPtr revIDLastSave="0" documentId="13_ncr:1_{3B7140D2-270F-4FB5-80C3-F3087C57792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riterios Eva Obras Civiles" sheetId="1" r:id="rId1"/>
    <sheet name="Hoja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1" l="1"/>
  <c r="I35" i="1"/>
  <c r="J31" i="1" l="1"/>
  <c r="J32" i="1"/>
  <c r="J33" i="1"/>
  <c r="J35" i="1" l="1"/>
</calcChain>
</file>

<file path=xl/sharedStrings.xml><?xml version="1.0" encoding="utf-8"?>
<sst xmlns="http://schemas.openxmlformats.org/spreadsheetml/2006/main" count="74" uniqueCount="74">
  <si>
    <t>Menor a 60 puntos</t>
  </si>
  <si>
    <t xml:space="preserve">• El contratista queda en periodo de prueba </t>
  </si>
  <si>
    <t>CALIFICACIÓN:</t>
  </si>
  <si>
    <t>INTERPRETACIÓN</t>
  </si>
  <si>
    <t>OBSERVACIONES</t>
  </si>
  <si>
    <t>Total</t>
  </si>
  <si>
    <t xml:space="preserve">Oportunidad: dio respuesta oportuna a los requerimientos </t>
  </si>
  <si>
    <t>Cumplimiento en los tiempos de entrega</t>
  </si>
  <si>
    <t>Se cumplió con las entregas de obra parciales y/o totales de acuerdo con los avances económicos y financieros</t>
  </si>
  <si>
    <t>Cumplimiento en cantidades</t>
  </si>
  <si>
    <t xml:space="preserve">Puede decir que la construcción estuvo acorde a los requerimientos especificados en el contrato </t>
  </si>
  <si>
    <t>Durante la ejecución de la obra pudo verificar que los materiales usados presentaron las especificaciones técnicas requeridas y evidenciaron su calidad</t>
  </si>
  <si>
    <t>Calidad de la Obra</t>
  </si>
  <si>
    <t>Puntaje</t>
  </si>
  <si>
    <t>Cumple</t>
  </si>
  <si>
    <t>Los siguientes son los criterios para realizar la evaluación del contratista una vez a finalizado la Obra.</t>
  </si>
  <si>
    <t>VALOR</t>
  </si>
  <si>
    <t>PLAZO DE EJECUCIÓN</t>
  </si>
  <si>
    <t>MODALIDAD DE CONTRATACION</t>
  </si>
  <si>
    <t>ORDENADOR DEL GASTO</t>
  </si>
  <si>
    <t>SUPERVISOR</t>
  </si>
  <si>
    <t>FECHA DE TERMINACION DE CONTRATO</t>
  </si>
  <si>
    <t>FECHA DE INICIO DE CONTRATO</t>
  </si>
  <si>
    <t>Fecha de Evaluacion</t>
  </si>
  <si>
    <t>año</t>
  </si>
  <si>
    <t>AÑO</t>
  </si>
  <si>
    <t>MES</t>
  </si>
  <si>
    <t>DIA</t>
  </si>
  <si>
    <t>Correo Electronico</t>
  </si>
  <si>
    <t>DIC</t>
  </si>
  <si>
    <t>NOV</t>
  </si>
  <si>
    <t>OCT</t>
  </si>
  <si>
    <t>SEP</t>
  </si>
  <si>
    <t>AGO</t>
  </si>
  <si>
    <t>JUL</t>
  </si>
  <si>
    <t>JUN</t>
  </si>
  <si>
    <t>MAY</t>
  </si>
  <si>
    <t>ABR</t>
  </si>
  <si>
    <t>MAR</t>
  </si>
  <si>
    <t>FEB</t>
  </si>
  <si>
    <t>ENE</t>
  </si>
  <si>
    <t>mes</t>
  </si>
  <si>
    <t>CC o NIT</t>
  </si>
  <si>
    <t>1 de 1</t>
  </si>
  <si>
    <t>VIGENCIA</t>
  </si>
  <si>
    <t>VERSION</t>
  </si>
  <si>
    <t>AP-CTR-FO-19</t>
  </si>
  <si>
    <t>CODIGO</t>
  </si>
  <si>
    <t>UNIVERSIDAD SURCOLOMBIANA</t>
  </si>
  <si>
    <t>GESTIÓN DE CONTRATACIÓN</t>
  </si>
  <si>
    <t xml:space="preserve">REEVALUACION PROVEEDORES - CONTRATO DE OBRA 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</si>
  <si>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</si>
  <si>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CRITERIOS DE EVALUACIÓN</t>
  </si>
  <si>
    <t>Logística: ¿Contó la obra con la logística necesaria para cumplir con el objeto, tales como transporte, equipos y herramientas menores?</t>
  </si>
  <si>
    <t>Pruebas técnicas: ¿La obra contó con las ensayos de los materiales mediante normas técnicas?</t>
  </si>
  <si>
    <t>Equipos: ¿se contó con los equipos adecuados para las tareas propias de la construcción durante la ejecución de la obra?</t>
  </si>
  <si>
    <t>Cronograma: ¿Se cumplió con el cronograma durante la ejecución de la obra?</t>
  </si>
  <si>
    <t>Funcionario que realiza la evaluación</t>
  </si>
  <si>
    <t>día</t>
  </si>
  <si>
    <t>• El contratista permanece en el listado de proveedores</t>
  </si>
  <si>
    <t>Para el cumplimiento de criterios de los Sistemas de Gestión Ambiental EV AMB MA 02 MANUAL DE CRITERIOS AMBIENTALES PARA LA CONTRATACIÓN y Seguridad y Salud en el Trabajo EV-SST-MA-02 MANUAL DE SST PARA CONTRATISTAS DE OBRA, SUMINISTRO, COMPRAVENTA Y SERVICIOS NO PROFESIONALES NI DE APOYO A LA GESTION se tendrá en cuenta el Paz y Salvo generado por cada uno de los sistemas.</t>
  </si>
  <si>
    <t>Pág.</t>
  </si>
  <si>
    <t>Máximo</t>
  </si>
  <si>
    <t>Así</t>
  </si>
  <si>
    <t>Dirección de la obra: ¿Contó la obra con un residente permanente que permitiera tomar decisiones técnicas en la obra?</t>
  </si>
  <si>
    <t>Personal: ¿Durante la ejecución de la obra contó con personal requerido en los términos para cumplir las actividades propias de la obra  ?</t>
  </si>
  <si>
    <t>Atención del requerimientos en ejecución de obra: ¿Atendió los reclamos realizados  durante la ejecución y/o después de ésta?</t>
  </si>
  <si>
    <t>Atención de los requrimiento en ejecución de la obra</t>
  </si>
  <si>
    <t>Proveedor</t>
  </si>
  <si>
    <t>Tipo de contrato</t>
  </si>
  <si>
    <t>Contrato No.</t>
  </si>
  <si>
    <t>• El contratista no será invitado por un semestre en las modalidades de selección directa o privada</t>
  </si>
  <si>
    <t>Entre 60 y 79 puntos</t>
  </si>
  <si>
    <t>Mayor o igual 80 puntos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</si>
</sst>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\-mm\-dd;@"/>
  </numFmts>
  <fonts count="15" x14ac:knownFonts="1">
    <font>
      <sz val="11"/>
      <color indexed="8"/>
      <name val="Calibri"/>
      <family val="2"/>
      <charset val="1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sz val="8"/>
      <color indexed="8"/>
      <name val="Arial"/>
      <family val="2"/>
      <charset val="1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8"/>
      <color indexed="8"/>
      <name val="Calibri"/>
      <family val="2"/>
      <charset val="1"/>
    </font>
    <font>
      <sz val="8"/>
      <color indexed="8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  <charset val="1"/>
    </font>
    <font>
      <u/>
      <sz val="11"/>
      <color theme="10"/>
      <name val="Calibri"/>
      <family val="2"/>
      <charset val="1"/>
    </font>
    <font>
      <sz val="9"/>
      <name val="Arial"/>
      <family val="2"/>
    </font>
    <font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44" fontId="1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26">
    <xf numFmtId="0" fontId="0" fillId="0" borderId="0" xfId="0"/>
    <xf numFmtId="0" fontId="1" fillId="0" borderId="0" xfId="0" applyFont="1"/>
    <xf numFmtId="0" fontId="1" fillId="0" borderId="12" xfId="0" applyFont="1" applyBorder="1"/>
    <xf numFmtId="0" fontId="1" fillId="0" borderId="14" xfId="0" applyFont="1" applyBorder="1"/>
    <xf numFmtId="0" fontId="1" fillId="0" borderId="1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4" fillId="0" borderId="19" xfId="0" applyFont="1" applyBorder="1"/>
    <xf numFmtId="0" fontId="1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1" fillId="0" borderId="10" xfId="0" applyFont="1" applyBorder="1"/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2" borderId="19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left" vertical="center"/>
    </xf>
    <xf numFmtId="0" fontId="6" fillId="2" borderId="19" xfId="0" applyFont="1" applyFill="1" applyBorder="1" applyAlignment="1">
      <alignment horizontal="left"/>
    </xf>
    <xf numFmtId="0" fontId="4" fillId="2" borderId="19" xfId="0" applyFont="1" applyFill="1" applyBorder="1" applyAlignment="1">
      <alignment horizontal="left"/>
    </xf>
    <xf numFmtId="0" fontId="6" fillId="2" borderId="19" xfId="0" applyFont="1" applyFill="1" applyBorder="1"/>
    <xf numFmtId="0" fontId="4" fillId="2" borderId="19" xfId="0" applyFont="1" applyFill="1" applyBorder="1"/>
    <xf numFmtId="0" fontId="6" fillId="2" borderId="19" xfId="0" applyFont="1" applyFill="1" applyBorder="1" applyAlignment="1">
      <alignment horizontal="center" vertical="center"/>
    </xf>
    <xf numFmtId="0" fontId="1" fillId="3" borderId="7" xfId="0" applyFont="1" applyFill="1" applyBorder="1"/>
    <xf numFmtId="0" fontId="1" fillId="3" borderId="0" xfId="0" applyFont="1" applyFill="1"/>
    <xf numFmtId="0" fontId="1" fillId="3" borderId="2" xfId="0" applyFont="1" applyFill="1" applyBorder="1"/>
    <xf numFmtId="0" fontId="10" fillId="0" borderId="19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2" fillId="0" borderId="11" xfId="3" applyBorder="1"/>
    <xf numFmtId="0" fontId="1" fillId="0" borderId="19" xfId="0" applyFont="1" applyBorder="1"/>
    <xf numFmtId="0" fontId="1" fillId="0" borderId="0" xfId="0" applyFont="1" applyAlignment="1">
      <alignment horizontal="center" vertical="center"/>
    </xf>
    <xf numFmtId="0" fontId="6" fillId="2" borderId="17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vertical="center"/>
    </xf>
    <xf numFmtId="44" fontId="1" fillId="0" borderId="0" xfId="2" applyFont="1" applyFill="1" applyBorder="1" applyAlignment="1">
      <alignment horizontal="center" vertical="center"/>
    </xf>
    <xf numFmtId="0" fontId="1" fillId="0" borderId="0" xfId="0" applyFont="1" applyFill="1"/>
    <xf numFmtId="0" fontId="14" fillId="3" borderId="7" xfId="0" applyFont="1" applyFill="1" applyBorder="1"/>
    <xf numFmtId="0" fontId="14" fillId="3" borderId="0" xfId="0" applyFont="1" applyFill="1"/>
    <xf numFmtId="0" fontId="14" fillId="3" borderId="2" xfId="0" applyFont="1" applyFill="1" applyBorder="1"/>
    <xf numFmtId="0" fontId="1" fillId="0" borderId="17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" fillId="0" borderId="16" xfId="0" applyFont="1" applyBorder="1" applyAlignment="1">
      <alignment horizontal="center" wrapText="1"/>
    </xf>
    <xf numFmtId="44" fontId="1" fillId="0" borderId="17" xfId="2" applyFont="1" applyBorder="1" applyAlignment="1">
      <alignment horizontal="center" vertical="center"/>
    </xf>
    <xf numFmtId="44" fontId="1" fillId="0" borderId="16" xfId="2" applyFont="1" applyBorder="1" applyAlignment="1">
      <alignment horizontal="center" vertical="center"/>
    </xf>
    <xf numFmtId="0" fontId="6" fillId="2" borderId="19" xfId="0" applyFont="1" applyFill="1" applyBorder="1" applyAlignment="1">
      <alignment horizontal="left" vertic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6" fillId="2" borderId="17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6" fillId="2" borderId="16" xfId="0" applyFont="1" applyFill="1" applyBorder="1" applyAlignment="1">
      <alignment horizontal="left"/>
    </xf>
    <xf numFmtId="0" fontId="1" fillId="0" borderId="17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3" fontId="1" fillId="0" borderId="11" xfId="0" applyNumberFormat="1" applyFont="1" applyBorder="1" applyAlignment="1">
      <alignment horizontal="center"/>
    </xf>
    <xf numFmtId="3" fontId="1" fillId="0" borderId="10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6" fillId="2" borderId="17" xfId="0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 wrapText="1"/>
    </xf>
    <xf numFmtId="164" fontId="1" fillId="0" borderId="11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0" fontId="9" fillId="0" borderId="7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6" fillId="2" borderId="10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/>
    </xf>
    <xf numFmtId="0" fontId="1" fillId="0" borderId="18" xfId="0" applyFont="1" applyBorder="1" applyAlignment="1">
      <alignment horizontal="justify" vertical="center" wrapText="1"/>
    </xf>
    <xf numFmtId="0" fontId="1" fillId="0" borderId="15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justify" vertical="center" wrapText="1"/>
    </xf>
    <xf numFmtId="0" fontId="13" fillId="3" borderId="7" xfId="0" applyFont="1" applyFill="1" applyBorder="1" applyAlignment="1">
      <alignment horizontal="left"/>
    </xf>
    <xf numFmtId="0" fontId="13" fillId="3" borderId="6" xfId="0" applyFont="1" applyFill="1" applyBorder="1" applyAlignment="1">
      <alignment horizontal="left"/>
    </xf>
    <xf numFmtId="0" fontId="13" fillId="3" borderId="0" xfId="0" applyFont="1" applyFill="1" applyAlignment="1">
      <alignment horizontal="left"/>
    </xf>
    <xf numFmtId="0" fontId="13" fillId="3" borderId="4" xfId="0" applyFont="1" applyFill="1" applyBorder="1" applyAlignment="1">
      <alignment horizontal="left"/>
    </xf>
    <xf numFmtId="0" fontId="13" fillId="3" borderId="2" xfId="0" applyFont="1" applyFill="1" applyBorder="1" applyAlignment="1">
      <alignment horizontal="left"/>
    </xf>
    <xf numFmtId="0" fontId="13" fillId="3" borderId="1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wrapText="1"/>
    </xf>
    <xf numFmtId="0" fontId="2" fillId="3" borderId="8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justify" vertical="center" wrapText="1"/>
    </xf>
    <xf numFmtId="0" fontId="1" fillId="3" borderId="13" xfId="0" applyFont="1" applyFill="1" applyBorder="1" applyAlignment="1">
      <alignment horizontal="justify" vertical="center" wrapText="1"/>
    </xf>
    <xf numFmtId="0" fontId="1" fillId="3" borderId="16" xfId="0" applyFont="1" applyFill="1" applyBorder="1" applyAlignment="1">
      <alignment horizontal="justify" vertical="center" wrapText="1"/>
    </xf>
    <xf numFmtId="0" fontId="1" fillId="0" borderId="1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</cellXfs>
  <cellStyles count="4">
    <cellStyle name="Hipervínculo" xfId="3" builtinId="8"/>
    <cellStyle name="Moneda" xfId="2" builtinId="4"/>
    <cellStyle name="Normal" xfId="0" builtinId="0"/>
    <cellStyle name="TableStyleLigh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H$24" lockText="1"/>
</file>

<file path=xl/ctrlProps/ctrlProp10.xml><?xml version="1.0" encoding="utf-8"?>
<formControlPr xmlns="http://schemas.microsoft.com/office/spreadsheetml/2009/9/main" objectType="CheckBox" fmlaLink="$H$29" lockText="1"/>
</file>

<file path=xl/ctrlProps/ctrlProp11.xml><?xml version="1.0" encoding="utf-8"?>
<formControlPr xmlns="http://schemas.microsoft.com/office/spreadsheetml/2009/9/main" objectType="CheckBox" fmlaLink="$H$30" lockText="1"/>
</file>

<file path=xl/ctrlProps/ctrlProp2.xml><?xml version="1.0" encoding="utf-8"?>
<formControlPr xmlns="http://schemas.microsoft.com/office/spreadsheetml/2009/9/main" objectType="CheckBox" fmlaLink="$H$25" lockText="1"/>
</file>

<file path=xl/ctrlProps/ctrlProp3.xml><?xml version="1.0" encoding="utf-8"?>
<formControlPr xmlns="http://schemas.microsoft.com/office/spreadsheetml/2009/9/main" objectType="CheckBox" fmlaLink="$H$26" lockText="1"/>
</file>

<file path=xl/ctrlProps/ctrlProp4.xml><?xml version="1.0" encoding="utf-8"?>
<formControlPr xmlns="http://schemas.microsoft.com/office/spreadsheetml/2009/9/main" objectType="CheckBox" fmlaLink="$H$27" lockText="1"/>
</file>

<file path=xl/ctrlProps/ctrlProp5.xml><?xml version="1.0" encoding="utf-8"?>
<formControlPr xmlns="http://schemas.microsoft.com/office/spreadsheetml/2009/9/main" objectType="CheckBox" fmlaLink="$H$31" lockText="1"/>
</file>

<file path=xl/ctrlProps/ctrlProp6.xml><?xml version="1.0" encoding="utf-8"?>
<formControlPr xmlns="http://schemas.microsoft.com/office/spreadsheetml/2009/9/main" objectType="CheckBox" fmlaLink="$H$32" lockText="1"/>
</file>

<file path=xl/ctrlProps/ctrlProp7.xml><?xml version="1.0" encoding="utf-8"?>
<formControlPr xmlns="http://schemas.microsoft.com/office/spreadsheetml/2009/9/main" objectType="CheckBox" fmlaLink="$H$33" lockText="1"/>
</file>

<file path=xl/ctrlProps/ctrlProp8.xml><?xml version="1.0" encoding="utf-8"?>
<formControlPr xmlns="http://schemas.microsoft.com/office/spreadsheetml/2009/9/main" objectType="CheckBox" fmlaLink="$H$34" lockText="1"/>
</file>

<file path=xl/ctrlProps/ctrlProp9.xml><?xml version="1.0" encoding="utf-8"?>
<formControlPr xmlns="http://schemas.microsoft.com/office/spreadsheetml/2009/9/main" objectType="CheckBox" fmlaLink="$H$2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0</xdr:col>
      <xdr:colOff>666115</xdr:colOff>
      <xdr:row>3</xdr:row>
      <xdr:rowOff>104775</xdr:rowOff>
    </xdr:to>
    <xdr:pic>
      <xdr:nvPicPr>
        <xdr:cNvPr id="16" name="15 Imagen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9050"/>
          <a:ext cx="570865" cy="5810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23</xdr:row>
          <xdr:rowOff>95250</xdr:rowOff>
        </xdr:from>
        <xdr:to>
          <xdr:col>7</xdr:col>
          <xdr:colOff>409575</xdr:colOff>
          <xdr:row>23</xdr:row>
          <xdr:rowOff>342900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24</xdr:row>
          <xdr:rowOff>47625</xdr:rowOff>
        </xdr:from>
        <xdr:to>
          <xdr:col>7</xdr:col>
          <xdr:colOff>476250</xdr:colOff>
          <xdr:row>24</xdr:row>
          <xdr:rowOff>266700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25</xdr:row>
          <xdr:rowOff>76200</xdr:rowOff>
        </xdr:from>
        <xdr:to>
          <xdr:col>7</xdr:col>
          <xdr:colOff>476250</xdr:colOff>
          <xdr:row>25</xdr:row>
          <xdr:rowOff>295275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26</xdr:row>
          <xdr:rowOff>66675</xdr:rowOff>
        </xdr:from>
        <xdr:to>
          <xdr:col>7</xdr:col>
          <xdr:colOff>476250</xdr:colOff>
          <xdr:row>26</xdr:row>
          <xdr:rowOff>285750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30</xdr:row>
          <xdr:rowOff>66675</xdr:rowOff>
        </xdr:from>
        <xdr:to>
          <xdr:col>7</xdr:col>
          <xdr:colOff>476250</xdr:colOff>
          <xdr:row>30</xdr:row>
          <xdr:rowOff>285750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31</xdr:row>
          <xdr:rowOff>38100</xdr:rowOff>
        </xdr:from>
        <xdr:to>
          <xdr:col>7</xdr:col>
          <xdr:colOff>476250</xdr:colOff>
          <xdr:row>31</xdr:row>
          <xdr:rowOff>257175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32</xdr:row>
          <xdr:rowOff>0</xdr:rowOff>
        </xdr:from>
        <xdr:to>
          <xdr:col>7</xdr:col>
          <xdr:colOff>476250</xdr:colOff>
          <xdr:row>32</xdr:row>
          <xdr:rowOff>219075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32</xdr:row>
          <xdr:rowOff>285750</xdr:rowOff>
        </xdr:from>
        <xdr:to>
          <xdr:col>7</xdr:col>
          <xdr:colOff>476250</xdr:colOff>
          <xdr:row>34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27</xdr:row>
          <xdr:rowOff>66675</xdr:rowOff>
        </xdr:from>
        <xdr:to>
          <xdr:col>7</xdr:col>
          <xdr:colOff>476250</xdr:colOff>
          <xdr:row>27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28</xdr:row>
          <xdr:rowOff>66675</xdr:rowOff>
        </xdr:from>
        <xdr:to>
          <xdr:col>7</xdr:col>
          <xdr:colOff>476250</xdr:colOff>
          <xdr:row>28</xdr:row>
          <xdr:rowOff>285750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171450</xdr:colOff>
          <xdr:row>29</xdr:row>
          <xdr:rowOff>38100</xdr:rowOff>
        </xdr:from>
        <xdr:to>
          <xdr:col>7</xdr:col>
          <xdr:colOff>476250</xdr:colOff>
          <xdr:row>29</xdr:row>
          <xdr:rowOff>257175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8</xdr:col>
      <xdr:colOff>161924</xdr:colOff>
      <xdr:row>0</xdr:row>
      <xdr:rowOff>38099</xdr:rowOff>
    </xdr:from>
    <xdr:to>
      <xdr:col>9</xdr:col>
      <xdr:colOff>923925</xdr:colOff>
      <xdr:row>3</xdr:row>
      <xdr:rowOff>171450</xdr:rowOff>
    </xdr:to>
    <xdr:pic>
      <xdr:nvPicPr>
        <xdr:cNvPr id="2" name="Imagen 1" descr="Logo ICONTEC  202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48524" y="38099"/>
          <a:ext cx="1266825" cy="62865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5"/>
  <sheetViews>
    <sheetView tabSelected="1" topLeftCell="A37" zoomScale="110" zoomScaleNormal="110" workbookViewId="0">
      <selection activeCell="A37" sqref="A37:J38"/>
    </sheetView>
  </sheetViews>
  <sheetFormatPr baseColWidth="10" defaultColWidth="11.42578125" defaultRowHeight="15" x14ac:dyDescent="0.25"/>
  <cols>
    <col min="1" max="1" width="11.42578125" customWidth="1"/>
    <col min="2" max="2" width="16.28515625" customWidth="1"/>
    <col min="3" max="3" width="11.42578125" customWidth="1"/>
    <col min="4" max="4" width="13.28515625" customWidth="1"/>
    <col min="5" max="5" width="14.7109375" customWidth="1"/>
    <col min="6" max="6" width="12.42578125" customWidth="1"/>
    <col min="7" max="7" width="20.28515625" customWidth="1"/>
    <col min="8" max="8" width="8.7109375" customWidth="1"/>
    <col min="9" max="9" width="7.5703125" customWidth="1"/>
    <col min="10" max="10" width="15.28515625" customWidth="1"/>
    <col min="11" max="11" width="3.85546875" customWidth="1"/>
    <col min="12" max="52" width="0" hidden="1" customWidth="1"/>
  </cols>
  <sheetData>
    <row r="1" spans="1:43" x14ac:dyDescent="0.25">
      <c r="A1" s="75"/>
      <c r="B1" s="83" t="s">
        <v>48</v>
      </c>
      <c r="C1" s="83"/>
      <c r="D1" s="83"/>
      <c r="E1" s="83"/>
      <c r="F1" s="83"/>
      <c r="G1" s="83"/>
      <c r="H1" s="83"/>
      <c r="I1" s="77"/>
      <c r="J1" s="78"/>
    </row>
    <row r="2" spans="1:43" x14ac:dyDescent="0.25">
      <c r="A2" s="76"/>
      <c r="B2" s="69" t="s">
        <v>49</v>
      </c>
      <c r="C2" s="69"/>
      <c r="D2" s="69"/>
      <c r="E2" s="69"/>
      <c r="F2" s="69"/>
      <c r="G2" s="69"/>
      <c r="H2" s="69"/>
      <c r="I2" s="79"/>
      <c r="J2" s="80"/>
    </row>
    <row r="3" spans="1:43" ht="9" customHeight="1" x14ac:dyDescent="0.25">
      <c r="A3" s="76"/>
      <c r="B3" s="70" t="s">
        <v>50</v>
      </c>
      <c r="C3" s="70"/>
      <c r="D3" s="70"/>
      <c r="E3" s="70"/>
      <c r="F3" s="70"/>
      <c r="G3" s="70"/>
      <c r="H3" s="70"/>
      <c r="I3" s="79"/>
      <c r="J3" s="80"/>
    </row>
    <row r="4" spans="1:43" x14ac:dyDescent="0.25">
      <c r="A4" s="76"/>
      <c r="B4" s="70"/>
      <c r="C4" s="70"/>
      <c r="D4" s="70"/>
      <c r="E4" s="70"/>
      <c r="F4" s="70"/>
      <c r="G4" s="70"/>
      <c r="H4" s="70"/>
      <c r="I4" s="81"/>
      <c r="J4" s="82"/>
    </row>
    <row r="5" spans="1:43" x14ac:dyDescent="0.25">
      <c r="A5" s="16" t="s">
        <v>47</v>
      </c>
      <c r="B5" s="26" t="s">
        <v>46</v>
      </c>
      <c r="C5" s="71" t="s">
        <v>45</v>
      </c>
      <c r="D5" s="72"/>
      <c r="E5" s="73">
        <v>4</v>
      </c>
      <c r="F5" s="74"/>
      <c r="G5" s="16" t="s">
        <v>44</v>
      </c>
      <c r="H5" s="27">
        <v>2025</v>
      </c>
      <c r="I5" s="16" t="s">
        <v>61</v>
      </c>
      <c r="J5" s="27" t="s">
        <v>43</v>
      </c>
    </row>
    <row r="6" spans="1:43" x14ac:dyDescent="0.25">
      <c r="L6" t="s">
        <v>58</v>
      </c>
      <c r="M6">
        <v>1</v>
      </c>
      <c r="N6">
        <v>2</v>
      </c>
      <c r="O6">
        <v>3</v>
      </c>
      <c r="P6">
        <v>4</v>
      </c>
      <c r="Q6">
        <v>5</v>
      </c>
      <c r="R6">
        <v>6</v>
      </c>
      <c r="S6">
        <v>7</v>
      </c>
      <c r="T6">
        <v>8</v>
      </c>
      <c r="U6">
        <v>9</v>
      </c>
      <c r="V6">
        <v>10</v>
      </c>
      <c r="W6">
        <v>11</v>
      </c>
      <c r="X6">
        <v>12</v>
      </c>
      <c r="Y6">
        <v>13</v>
      </c>
      <c r="Z6">
        <v>14</v>
      </c>
      <c r="AA6">
        <v>15</v>
      </c>
      <c r="AB6">
        <v>16</v>
      </c>
      <c r="AC6">
        <v>17</v>
      </c>
      <c r="AD6">
        <v>18</v>
      </c>
      <c r="AE6">
        <v>19</v>
      </c>
      <c r="AF6">
        <v>20</v>
      </c>
      <c r="AG6">
        <v>21</v>
      </c>
      <c r="AH6">
        <v>22</v>
      </c>
      <c r="AI6">
        <v>23</v>
      </c>
      <c r="AJ6">
        <v>24</v>
      </c>
      <c r="AK6">
        <v>25</v>
      </c>
      <c r="AL6">
        <v>26</v>
      </c>
      <c r="AM6">
        <v>27</v>
      </c>
      <c r="AN6">
        <v>28</v>
      </c>
      <c r="AO6">
        <v>29</v>
      </c>
      <c r="AP6">
        <v>30</v>
      </c>
      <c r="AQ6">
        <v>31</v>
      </c>
    </row>
    <row r="7" spans="1:43" x14ac:dyDescent="0.25">
      <c r="A7" s="52" t="s">
        <v>68</v>
      </c>
      <c r="B7" s="54"/>
      <c r="C7" s="12"/>
      <c r="D7" s="12"/>
      <c r="E7" s="12"/>
      <c r="F7" s="12"/>
      <c r="G7" s="17" t="s">
        <v>42</v>
      </c>
      <c r="H7" s="57"/>
      <c r="I7" s="58"/>
      <c r="J7" s="58"/>
      <c r="L7" t="s">
        <v>41</v>
      </c>
      <c r="M7" t="s">
        <v>40</v>
      </c>
      <c r="N7" t="s">
        <v>39</v>
      </c>
      <c r="O7" t="s">
        <v>38</v>
      </c>
      <c r="P7" t="s">
        <v>37</v>
      </c>
      <c r="Q7" t="s">
        <v>36</v>
      </c>
      <c r="R7" t="s">
        <v>35</v>
      </c>
      <c r="S7" t="s">
        <v>34</v>
      </c>
      <c r="T7" t="s">
        <v>33</v>
      </c>
      <c r="U7" t="s">
        <v>32</v>
      </c>
      <c r="V7" t="s">
        <v>31</v>
      </c>
      <c r="W7" t="s">
        <v>30</v>
      </c>
      <c r="X7" t="s">
        <v>29</v>
      </c>
    </row>
    <row r="8" spans="1:43" ht="3.75" customHeight="1" x14ac:dyDescent="0.25">
      <c r="A8" s="15"/>
      <c r="B8" s="15"/>
      <c r="C8" s="1"/>
      <c r="D8" s="1"/>
      <c r="E8" s="1"/>
      <c r="F8" s="1"/>
      <c r="G8" s="1"/>
      <c r="H8" s="1"/>
      <c r="I8" s="1"/>
      <c r="J8" s="1"/>
    </row>
    <row r="9" spans="1:43" x14ac:dyDescent="0.25">
      <c r="A9" s="52" t="s">
        <v>28</v>
      </c>
      <c r="B9" s="54"/>
      <c r="C9" s="29"/>
      <c r="D9" s="12"/>
      <c r="E9" s="12"/>
      <c r="F9" s="12"/>
      <c r="G9" s="1"/>
      <c r="H9" s="16" t="s">
        <v>27</v>
      </c>
      <c r="I9" s="16" t="s">
        <v>26</v>
      </c>
      <c r="J9" s="16" t="s">
        <v>25</v>
      </c>
      <c r="L9" t="s">
        <v>24</v>
      </c>
      <c r="M9">
        <v>2001</v>
      </c>
      <c r="N9">
        <v>2002</v>
      </c>
      <c r="O9">
        <v>2003</v>
      </c>
      <c r="P9">
        <v>2004</v>
      </c>
      <c r="Q9">
        <v>2005</v>
      </c>
      <c r="R9">
        <v>2006</v>
      </c>
      <c r="S9">
        <v>2007</v>
      </c>
      <c r="T9">
        <v>2008</v>
      </c>
      <c r="U9">
        <v>2009</v>
      </c>
      <c r="V9">
        <v>2010</v>
      </c>
      <c r="W9">
        <v>2011</v>
      </c>
      <c r="X9">
        <v>2012</v>
      </c>
      <c r="Y9">
        <v>2013</v>
      </c>
      <c r="Z9">
        <v>2014</v>
      </c>
      <c r="AA9">
        <v>2015</v>
      </c>
      <c r="AB9">
        <v>2016</v>
      </c>
      <c r="AC9">
        <v>2017</v>
      </c>
      <c r="AD9">
        <v>2018</v>
      </c>
      <c r="AE9">
        <v>2019</v>
      </c>
      <c r="AF9">
        <v>2020</v>
      </c>
      <c r="AG9">
        <v>2021</v>
      </c>
      <c r="AH9">
        <v>2022</v>
      </c>
      <c r="AI9">
        <v>2023</v>
      </c>
      <c r="AJ9">
        <v>2024</v>
      </c>
      <c r="AK9">
        <v>2025</v>
      </c>
    </row>
    <row r="10" spans="1:43" ht="3.75" customHeight="1" x14ac:dyDescent="0.25">
      <c r="A10" s="14"/>
      <c r="B10" s="14"/>
      <c r="C10" s="1"/>
      <c r="D10" s="1"/>
      <c r="E10" s="1"/>
      <c r="F10" s="1"/>
      <c r="G10" s="1"/>
      <c r="H10" s="28"/>
      <c r="I10" s="28"/>
      <c r="J10" s="28"/>
    </row>
    <row r="11" spans="1:43" ht="13.5" customHeight="1" x14ac:dyDescent="0.25">
      <c r="A11" s="62" t="s">
        <v>69</v>
      </c>
      <c r="B11" s="63"/>
      <c r="C11" s="59"/>
      <c r="D11" s="60"/>
      <c r="E11" s="60"/>
      <c r="F11" s="61"/>
      <c r="G11" s="1" t="s">
        <v>23</v>
      </c>
      <c r="H11" s="30"/>
      <c r="I11" s="30"/>
      <c r="J11" s="30"/>
    </row>
    <row r="12" spans="1:43" ht="6.75" customHeight="1" x14ac:dyDescent="0.25">
      <c r="A12" s="14"/>
      <c r="B12" s="14"/>
      <c r="C12" s="1"/>
      <c r="D12" s="1"/>
      <c r="E12" s="1"/>
      <c r="F12" s="1"/>
      <c r="G12" s="1"/>
      <c r="H12" s="31"/>
      <c r="I12" s="31"/>
      <c r="J12" s="31"/>
    </row>
    <row r="13" spans="1:43" x14ac:dyDescent="0.25">
      <c r="A13" s="62" t="s">
        <v>70</v>
      </c>
      <c r="B13" s="63"/>
      <c r="C13" s="59"/>
      <c r="D13" s="60"/>
      <c r="E13" s="60"/>
      <c r="F13" s="61"/>
    </row>
    <row r="14" spans="1:43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43" x14ac:dyDescent="0.25">
      <c r="A15" s="18" t="s">
        <v>22</v>
      </c>
      <c r="B15" s="19"/>
      <c r="C15" s="19"/>
      <c r="D15" s="64"/>
      <c r="E15" s="65"/>
      <c r="F15" s="20" t="s">
        <v>21</v>
      </c>
      <c r="G15" s="21"/>
      <c r="H15" s="21"/>
      <c r="I15" s="66"/>
      <c r="J15" s="66"/>
    </row>
    <row r="16" spans="1:43" x14ac:dyDescent="0.25">
      <c r="A16" s="47" t="s">
        <v>20</v>
      </c>
      <c r="B16" s="47"/>
      <c r="C16" s="48"/>
      <c r="D16" s="49"/>
      <c r="E16" s="49"/>
      <c r="F16" s="49"/>
      <c r="G16" s="49"/>
      <c r="H16" s="49"/>
      <c r="I16" s="49"/>
      <c r="J16" s="13"/>
    </row>
    <row r="17" spans="1:14" x14ac:dyDescent="0.25">
      <c r="A17" s="18" t="s">
        <v>19</v>
      </c>
      <c r="B17" s="18"/>
      <c r="C17" s="50"/>
      <c r="D17" s="51"/>
      <c r="E17" s="51"/>
      <c r="F17" s="51"/>
      <c r="G17" s="51"/>
      <c r="H17" s="51"/>
      <c r="I17" s="51"/>
      <c r="J17" s="1"/>
    </row>
    <row r="18" spans="1:14" x14ac:dyDescent="0.25">
      <c r="A18" s="52" t="s">
        <v>18</v>
      </c>
      <c r="B18" s="53"/>
      <c r="C18" s="54"/>
      <c r="D18" s="55"/>
      <c r="E18" s="56"/>
      <c r="F18" s="56"/>
      <c r="G18" s="56"/>
      <c r="H18" s="56"/>
      <c r="I18" s="56"/>
      <c r="J18" s="1"/>
    </row>
    <row r="19" spans="1:14" x14ac:dyDescent="0.25">
      <c r="A19" s="32" t="s">
        <v>17</v>
      </c>
      <c r="B19" s="19"/>
      <c r="C19" s="42"/>
      <c r="D19" s="43"/>
      <c r="E19" s="43"/>
      <c r="F19" s="44"/>
      <c r="G19" s="22" t="s">
        <v>16</v>
      </c>
      <c r="H19" s="45"/>
      <c r="I19" s="46"/>
      <c r="J19" s="1"/>
    </row>
    <row r="20" spans="1:14" ht="18.75" customHeight="1" x14ac:dyDescent="0.25">
      <c r="A20" s="33"/>
      <c r="B20" s="34"/>
      <c r="C20" s="35"/>
      <c r="D20" s="35"/>
      <c r="E20" s="35"/>
      <c r="F20" s="35"/>
      <c r="G20" s="36"/>
      <c r="H20" s="37"/>
      <c r="I20" s="37"/>
      <c r="J20" s="38"/>
    </row>
    <row r="21" spans="1:14" ht="18" customHeight="1" x14ac:dyDescent="0.25">
      <c r="A21" s="87" t="s">
        <v>15</v>
      </c>
      <c r="B21" s="87"/>
      <c r="C21" s="87"/>
      <c r="D21" s="87"/>
      <c r="E21" s="87"/>
      <c r="F21" s="87"/>
      <c r="G21" s="87"/>
      <c r="H21" s="87"/>
      <c r="I21" s="87"/>
      <c r="J21" s="87"/>
    </row>
    <row r="22" spans="1:14" x14ac:dyDescent="0.25">
      <c r="A22" s="88" t="s">
        <v>52</v>
      </c>
      <c r="B22" s="88"/>
      <c r="C22" s="88"/>
      <c r="D22" s="88"/>
      <c r="E22" s="88"/>
      <c r="F22" s="88"/>
      <c r="G22" s="88"/>
      <c r="H22" s="89" t="s">
        <v>14</v>
      </c>
      <c r="I22" s="91" t="s">
        <v>13</v>
      </c>
      <c r="J22" s="91"/>
    </row>
    <row r="23" spans="1:14" x14ac:dyDescent="0.25">
      <c r="A23" s="88"/>
      <c r="B23" s="88"/>
      <c r="C23" s="88"/>
      <c r="D23" s="88"/>
      <c r="E23" s="88"/>
      <c r="F23" s="88"/>
      <c r="G23" s="88"/>
      <c r="H23" s="90"/>
      <c r="I23" s="22" t="s">
        <v>62</v>
      </c>
      <c r="J23" s="22" t="s">
        <v>63</v>
      </c>
    </row>
    <row r="24" spans="1:14" ht="30" customHeight="1" x14ac:dyDescent="0.25">
      <c r="A24" s="112" t="s">
        <v>12</v>
      </c>
      <c r="B24" s="112"/>
      <c r="C24" s="97" t="s">
        <v>64</v>
      </c>
      <c r="D24" s="97"/>
      <c r="E24" s="97"/>
      <c r="F24" s="97"/>
      <c r="G24" s="97" t="b">
        <v>1</v>
      </c>
      <c r="H24" s="11" t="b">
        <v>0</v>
      </c>
      <c r="I24" s="123">
        <v>60</v>
      </c>
      <c r="J24" s="123">
        <f>I24/COUNTA(C24:F30)*COUNTIF(H24:H30,"VERDADERO")</f>
        <v>0</v>
      </c>
      <c r="N24" s="10"/>
    </row>
    <row r="25" spans="1:14" ht="25.5" customHeight="1" x14ac:dyDescent="0.25">
      <c r="A25" s="112"/>
      <c r="B25" s="112"/>
      <c r="C25" s="97" t="s">
        <v>53</v>
      </c>
      <c r="D25" s="97"/>
      <c r="E25" s="97"/>
      <c r="F25" s="97"/>
      <c r="G25" s="97" t="b">
        <v>0</v>
      </c>
      <c r="H25" s="11" t="b">
        <v>0</v>
      </c>
      <c r="I25" s="124"/>
      <c r="J25" s="124"/>
      <c r="N25" s="10"/>
    </row>
    <row r="26" spans="1:14" ht="30.75" customHeight="1" x14ac:dyDescent="0.25">
      <c r="A26" s="112"/>
      <c r="B26" s="112"/>
      <c r="C26" s="97" t="s">
        <v>65</v>
      </c>
      <c r="D26" s="97"/>
      <c r="E26" s="97"/>
      <c r="F26" s="97"/>
      <c r="G26" s="97" t="b">
        <v>0</v>
      </c>
      <c r="H26" s="11" t="b">
        <v>0</v>
      </c>
      <c r="I26" s="124"/>
      <c r="J26" s="124"/>
      <c r="N26" s="10"/>
    </row>
    <row r="27" spans="1:14" ht="29.25" customHeight="1" x14ac:dyDescent="0.25">
      <c r="A27" s="112"/>
      <c r="B27" s="112"/>
      <c r="C27" s="97" t="s">
        <v>54</v>
      </c>
      <c r="D27" s="97"/>
      <c r="E27" s="97"/>
      <c r="F27" s="97"/>
      <c r="G27" s="97" t="b">
        <v>0</v>
      </c>
      <c r="H27" s="11" t="b">
        <v>0</v>
      </c>
      <c r="I27" s="124"/>
      <c r="J27" s="124"/>
      <c r="N27" s="10"/>
    </row>
    <row r="28" spans="1:14" ht="29.25" customHeight="1" x14ac:dyDescent="0.25">
      <c r="A28" s="112"/>
      <c r="B28" s="112"/>
      <c r="C28" s="97" t="s">
        <v>55</v>
      </c>
      <c r="D28" s="97"/>
      <c r="E28" s="97"/>
      <c r="F28" s="97"/>
      <c r="G28" s="97"/>
      <c r="H28" s="11" t="b">
        <v>0</v>
      </c>
      <c r="I28" s="124"/>
      <c r="J28" s="124"/>
      <c r="N28" s="10"/>
    </row>
    <row r="29" spans="1:14" ht="29.25" customHeight="1" x14ac:dyDescent="0.25">
      <c r="A29" s="112"/>
      <c r="B29" s="112"/>
      <c r="C29" s="97" t="s">
        <v>11</v>
      </c>
      <c r="D29" s="97"/>
      <c r="E29" s="97"/>
      <c r="F29" s="97"/>
      <c r="G29" s="97"/>
      <c r="H29" s="11" t="b">
        <v>0</v>
      </c>
      <c r="I29" s="124"/>
      <c r="J29" s="124"/>
      <c r="N29" s="10"/>
    </row>
    <row r="30" spans="1:14" ht="25.5" customHeight="1" x14ac:dyDescent="0.25">
      <c r="A30" s="112"/>
      <c r="B30" s="112"/>
      <c r="C30" s="97" t="s">
        <v>10</v>
      </c>
      <c r="D30" s="97"/>
      <c r="E30" s="97"/>
      <c r="F30" s="97"/>
      <c r="G30" s="97"/>
      <c r="H30" s="11" t="b">
        <v>0</v>
      </c>
      <c r="I30" s="125"/>
      <c r="J30" s="125"/>
      <c r="N30" s="10"/>
    </row>
    <row r="31" spans="1:14" ht="28.5" customHeight="1" x14ac:dyDescent="0.25">
      <c r="A31" s="112" t="s">
        <v>9</v>
      </c>
      <c r="B31" s="112"/>
      <c r="C31" s="92" t="s">
        <v>8</v>
      </c>
      <c r="D31" s="92"/>
      <c r="E31" s="92"/>
      <c r="F31" s="92"/>
      <c r="G31" s="92"/>
      <c r="H31" s="6" t="b">
        <v>0</v>
      </c>
      <c r="I31" s="9">
        <v>10</v>
      </c>
      <c r="J31" s="9">
        <f>I31/COUNTA(C31:F31)*COUNTIF(H31:H31,"VERDADERO")</f>
        <v>0</v>
      </c>
    </row>
    <row r="32" spans="1:14" ht="40.5" customHeight="1" x14ac:dyDescent="0.25">
      <c r="A32" s="113" t="s">
        <v>7</v>
      </c>
      <c r="B32" s="113"/>
      <c r="C32" s="93" t="s">
        <v>56</v>
      </c>
      <c r="D32" s="94"/>
      <c r="E32" s="94"/>
      <c r="F32" s="94"/>
      <c r="G32" s="95"/>
      <c r="H32" s="8" t="b">
        <v>0</v>
      </c>
      <c r="I32" s="7">
        <v>10</v>
      </c>
      <c r="J32" s="7">
        <f>I32/COUNTA(C32:F32)*COUNTIF(H32:H32,"VERDADERO")</f>
        <v>0</v>
      </c>
    </row>
    <row r="33" spans="1:10" ht="26.25" customHeight="1" x14ac:dyDescent="0.25">
      <c r="A33" s="112" t="s">
        <v>67</v>
      </c>
      <c r="B33" s="112"/>
      <c r="C33" s="92" t="s">
        <v>66</v>
      </c>
      <c r="D33" s="92"/>
      <c r="E33" s="92"/>
      <c r="F33" s="92"/>
      <c r="G33" s="92"/>
      <c r="H33" s="6" t="b">
        <v>0</v>
      </c>
      <c r="I33" s="96">
        <v>20</v>
      </c>
      <c r="J33" s="96">
        <f>I33/COUNTA(C33:F34)*COUNTIF(H33:H34,"VERDADERO")</f>
        <v>0</v>
      </c>
    </row>
    <row r="34" spans="1:10" ht="12.75" customHeight="1" x14ac:dyDescent="0.25">
      <c r="A34" s="112"/>
      <c r="B34" s="112"/>
      <c r="C34" s="97" t="s">
        <v>6</v>
      </c>
      <c r="D34" s="97"/>
      <c r="E34" s="97"/>
      <c r="F34" s="97"/>
      <c r="G34" s="97"/>
      <c r="H34" s="6" t="b">
        <v>0</v>
      </c>
      <c r="I34" s="96"/>
      <c r="J34" s="96"/>
    </row>
    <row r="35" spans="1:10" x14ac:dyDescent="0.25">
      <c r="H35" s="4" t="s">
        <v>5</v>
      </c>
      <c r="I35" s="5">
        <f>SUM(I24:I34)</f>
        <v>100</v>
      </c>
      <c r="J35" s="4">
        <f>SUM(J24:J34)</f>
        <v>0</v>
      </c>
    </row>
    <row r="36" spans="1:10" x14ac:dyDescent="0.25">
      <c r="A36" s="84" t="s">
        <v>4</v>
      </c>
      <c r="B36" s="85"/>
      <c r="C36" s="85"/>
      <c r="D36" s="85"/>
      <c r="E36" s="85"/>
      <c r="F36" s="85"/>
      <c r="G36" s="85"/>
      <c r="H36" s="85"/>
      <c r="I36" s="85"/>
      <c r="J36" s="86"/>
    </row>
    <row r="37" spans="1:10" ht="28.9" customHeight="1" x14ac:dyDescent="0.25">
      <c r="A37" s="120" t="s">
        <v>60</v>
      </c>
      <c r="B37" s="121"/>
      <c r="C37" s="121"/>
      <c r="D37" s="121"/>
      <c r="E37" s="121"/>
      <c r="F37" s="121"/>
      <c r="G37" s="121"/>
      <c r="H37" s="121"/>
      <c r="I37" s="121"/>
      <c r="J37" s="122"/>
    </row>
    <row r="38" spans="1:10" ht="28.9" customHeight="1" x14ac:dyDescent="0.25">
      <c r="A38" s="120"/>
      <c r="B38" s="121"/>
      <c r="C38" s="121"/>
      <c r="D38" s="121"/>
      <c r="E38" s="121"/>
      <c r="F38" s="121"/>
      <c r="G38" s="121"/>
      <c r="H38" s="121"/>
      <c r="I38" s="121"/>
      <c r="J38" s="122"/>
    </row>
    <row r="39" spans="1:10" ht="24.75" customHeight="1" x14ac:dyDescent="0.25">
      <c r="A39" s="106" t="s">
        <v>57</v>
      </c>
      <c r="B39" s="107"/>
      <c r="C39" s="107"/>
      <c r="D39" s="3"/>
      <c r="E39" s="60"/>
      <c r="F39" s="60"/>
      <c r="G39" s="60"/>
      <c r="H39" s="60"/>
      <c r="I39" s="60"/>
      <c r="J39" s="2"/>
    </row>
    <row r="40" spans="1:10" x14ac:dyDescent="0.25">
      <c r="A40" s="108"/>
      <c r="B40" s="109"/>
      <c r="C40" s="109"/>
      <c r="D40" s="110"/>
      <c r="E40" s="110"/>
      <c r="F40" s="110"/>
      <c r="G40" s="110"/>
      <c r="H40" s="110"/>
      <c r="I40" s="110"/>
      <c r="J40" s="111"/>
    </row>
    <row r="41" spans="1:10" ht="15.75" thickBot="1" x14ac:dyDescent="0.3">
      <c r="A41" s="104" t="s">
        <v>3</v>
      </c>
      <c r="B41" s="105"/>
      <c r="C41" s="105"/>
      <c r="D41" s="105"/>
      <c r="E41" s="105"/>
      <c r="F41" s="105"/>
      <c r="G41" s="105"/>
      <c r="H41" s="105"/>
      <c r="I41" s="105"/>
      <c r="J41" s="105"/>
    </row>
    <row r="42" spans="1:10" x14ac:dyDescent="0.25">
      <c r="A42" s="114" t="s">
        <v>2</v>
      </c>
      <c r="B42" s="115"/>
      <c r="C42" s="39" t="s">
        <v>73</v>
      </c>
      <c r="D42" s="23"/>
      <c r="E42" s="98" t="s">
        <v>59</v>
      </c>
      <c r="F42" s="98"/>
      <c r="G42" s="98"/>
      <c r="H42" s="98"/>
      <c r="I42" s="98"/>
      <c r="J42" s="99"/>
    </row>
    <row r="43" spans="1:10" x14ac:dyDescent="0.25">
      <c r="A43" s="116"/>
      <c r="B43" s="117"/>
      <c r="C43" s="40" t="s">
        <v>72</v>
      </c>
      <c r="D43" s="24"/>
      <c r="E43" s="100" t="s">
        <v>1</v>
      </c>
      <c r="F43" s="100"/>
      <c r="G43" s="100"/>
      <c r="H43" s="100"/>
      <c r="I43" s="100"/>
      <c r="J43" s="101"/>
    </row>
    <row r="44" spans="1:10" ht="15.75" thickBot="1" x14ac:dyDescent="0.3">
      <c r="A44" s="118"/>
      <c r="B44" s="119"/>
      <c r="C44" s="41" t="s">
        <v>0</v>
      </c>
      <c r="D44" s="25"/>
      <c r="E44" s="102" t="s">
        <v>71</v>
      </c>
      <c r="F44" s="102"/>
      <c r="G44" s="102"/>
      <c r="H44" s="102"/>
      <c r="I44" s="102"/>
      <c r="J44" s="103"/>
    </row>
    <row r="45" spans="1:10" ht="39.75" customHeight="1" x14ac:dyDescent="0.25">
      <c r="A45" s="67" t="s">
        <v>51</v>
      </c>
      <c r="B45" s="68"/>
      <c r="C45" s="68"/>
      <c r="D45" s="68"/>
      <c r="E45" s="68"/>
      <c r="F45" s="68"/>
      <c r="G45" s="68"/>
      <c r="H45" s="68"/>
      <c r="I45" s="68"/>
      <c r="J45" s="68"/>
    </row>
  </sheetData>
  <mergeCells count="57">
    <mergeCell ref="A31:B31"/>
    <mergeCell ref="A32:B32"/>
    <mergeCell ref="A33:B34"/>
    <mergeCell ref="A24:B30"/>
    <mergeCell ref="A42:B44"/>
    <mergeCell ref="A37:J38"/>
    <mergeCell ref="C24:G24"/>
    <mergeCell ref="J24:J30"/>
    <mergeCell ref="C30:G30"/>
    <mergeCell ref="C25:G25"/>
    <mergeCell ref="C27:G27"/>
    <mergeCell ref="I24:I30"/>
    <mergeCell ref="C26:G26"/>
    <mergeCell ref="C28:G28"/>
    <mergeCell ref="C29:G29"/>
    <mergeCell ref="E42:J42"/>
    <mergeCell ref="E43:J43"/>
    <mergeCell ref="E44:J44"/>
    <mergeCell ref="A41:J41"/>
    <mergeCell ref="A39:C40"/>
    <mergeCell ref="E39:I39"/>
    <mergeCell ref="D40:J40"/>
    <mergeCell ref="C31:G31"/>
    <mergeCell ref="C32:G32"/>
    <mergeCell ref="C33:G33"/>
    <mergeCell ref="I33:I34"/>
    <mergeCell ref="J33:J34"/>
    <mergeCell ref="C34:G34"/>
    <mergeCell ref="A45:J45"/>
    <mergeCell ref="A9:B9"/>
    <mergeCell ref="B2:H2"/>
    <mergeCell ref="B3:H4"/>
    <mergeCell ref="C5:D5"/>
    <mergeCell ref="E5:F5"/>
    <mergeCell ref="A1:A4"/>
    <mergeCell ref="I1:J4"/>
    <mergeCell ref="B1:H1"/>
    <mergeCell ref="A7:B7"/>
    <mergeCell ref="A11:B11"/>
    <mergeCell ref="A36:J36"/>
    <mergeCell ref="A21:J21"/>
    <mergeCell ref="A22:G23"/>
    <mergeCell ref="H22:H23"/>
    <mergeCell ref="I22:J22"/>
    <mergeCell ref="H7:J7"/>
    <mergeCell ref="C11:F11"/>
    <mergeCell ref="A13:B13"/>
    <mergeCell ref="C13:F13"/>
    <mergeCell ref="D15:E15"/>
    <mergeCell ref="I15:J15"/>
    <mergeCell ref="C19:F19"/>
    <mergeCell ref="H19:I19"/>
    <mergeCell ref="A16:B16"/>
    <mergeCell ref="C16:I16"/>
    <mergeCell ref="C17:I17"/>
    <mergeCell ref="A18:C18"/>
    <mergeCell ref="D18:I18"/>
  </mergeCells>
  <dataValidations count="3">
    <dataValidation type="list" allowBlank="1" showInputMessage="1" showErrorMessage="1" prompt="Seleccione el día en el cual hace la evaluación" sqref="H11" xr:uid="{EA8EAC56-EDE4-4987-B897-7AB62A4B2962}">
      <formula1>$M$7:$AQ$7</formula1>
    </dataValidation>
    <dataValidation type="list" allowBlank="1" showInputMessage="1" showErrorMessage="1" prompt="Seleccione el mes en el cual hace la evaluación" sqref="I11" xr:uid="{517A00F0-FEFE-4EAF-AC9D-F4972A38DC72}">
      <formula1>$M$8:$X$8</formula1>
    </dataValidation>
    <dataValidation type="list" allowBlank="1" showInputMessage="1" showErrorMessage="1" prompt="Seleccione el año en el cual hace la evaluación" sqref="J11" xr:uid="{EB188D7F-D61F-4511-AA01-B30DC3214ABE}">
      <formula1>$M$10:$AK$10</formula1>
    </dataValidation>
  </dataValidations>
  <pageMargins left="0.35433070866141736" right="0.23622047244094491" top="0.31496062992125984" bottom="0.23622047244094491" header="0.31496062992125984" footer="0.31496062992125984"/>
  <pageSetup scale="7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180975</xdr:colOff>
                    <xdr:row>23</xdr:row>
                    <xdr:rowOff>95250</xdr:rowOff>
                  </from>
                  <to>
                    <xdr:col>7</xdr:col>
                    <xdr:colOff>409575</xdr:colOff>
                    <xdr:row>23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7</xdr:col>
                    <xdr:colOff>171450</xdr:colOff>
                    <xdr:row>24</xdr:row>
                    <xdr:rowOff>47625</xdr:rowOff>
                  </from>
                  <to>
                    <xdr:col>7</xdr:col>
                    <xdr:colOff>476250</xdr:colOff>
                    <xdr:row>24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7</xdr:col>
                    <xdr:colOff>171450</xdr:colOff>
                    <xdr:row>25</xdr:row>
                    <xdr:rowOff>76200</xdr:rowOff>
                  </from>
                  <to>
                    <xdr:col>7</xdr:col>
                    <xdr:colOff>476250</xdr:colOff>
                    <xdr:row>25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7</xdr:col>
                    <xdr:colOff>171450</xdr:colOff>
                    <xdr:row>26</xdr:row>
                    <xdr:rowOff>66675</xdr:rowOff>
                  </from>
                  <to>
                    <xdr:col>7</xdr:col>
                    <xdr:colOff>476250</xdr:colOff>
                    <xdr:row>26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7</xdr:col>
                    <xdr:colOff>171450</xdr:colOff>
                    <xdr:row>30</xdr:row>
                    <xdr:rowOff>66675</xdr:rowOff>
                  </from>
                  <to>
                    <xdr:col>7</xdr:col>
                    <xdr:colOff>476250</xdr:colOff>
                    <xdr:row>30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7</xdr:col>
                    <xdr:colOff>171450</xdr:colOff>
                    <xdr:row>31</xdr:row>
                    <xdr:rowOff>38100</xdr:rowOff>
                  </from>
                  <to>
                    <xdr:col>7</xdr:col>
                    <xdr:colOff>476250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7</xdr:col>
                    <xdr:colOff>171450</xdr:colOff>
                    <xdr:row>32</xdr:row>
                    <xdr:rowOff>0</xdr:rowOff>
                  </from>
                  <to>
                    <xdr:col>7</xdr:col>
                    <xdr:colOff>476250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7</xdr:col>
                    <xdr:colOff>171450</xdr:colOff>
                    <xdr:row>32</xdr:row>
                    <xdr:rowOff>285750</xdr:rowOff>
                  </from>
                  <to>
                    <xdr:col>7</xdr:col>
                    <xdr:colOff>476250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7</xdr:col>
                    <xdr:colOff>171450</xdr:colOff>
                    <xdr:row>27</xdr:row>
                    <xdr:rowOff>66675</xdr:rowOff>
                  </from>
                  <to>
                    <xdr:col>7</xdr:col>
                    <xdr:colOff>476250</xdr:colOff>
                    <xdr:row>27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7</xdr:col>
                    <xdr:colOff>171450</xdr:colOff>
                    <xdr:row>28</xdr:row>
                    <xdr:rowOff>66675</xdr:rowOff>
                  </from>
                  <to>
                    <xdr:col>7</xdr:col>
                    <xdr:colOff>476250</xdr:colOff>
                    <xdr:row>28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Check Box 12">
              <controlPr defaultSize="0" autoFill="0" autoLine="0" autoPict="0">
                <anchor moveWithCells="1">
                  <from>
                    <xdr:col>7</xdr:col>
                    <xdr:colOff>171450</xdr:colOff>
                    <xdr:row>29</xdr:row>
                    <xdr:rowOff>38100</xdr:rowOff>
                  </from>
                  <to>
                    <xdr:col>7</xdr:col>
                    <xdr:colOff>476250</xdr:colOff>
                    <xdr:row>29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E19" sqref="E19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Criterios Eva Obras Civiles</vt:lpstr>
      <vt:lpstr>Hoja1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SGC</cp:lastModifiedBy>
  <cp:lastPrinted>2021-08-10T23:18:21Z</cp:lastPrinted>
  <dcterms:created xsi:type="dcterms:W3CDTF">2016-10-26T20:43:42Z</dcterms:created>
  <dcterms:modified xsi:type="dcterms:W3CDTF">2025-05-27T21:07:15Z</dcterms:modified>
</cp:coreProperties>
</file>